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fessional\Desktop\Бухгалтерия\"/>
    </mc:Choice>
  </mc:AlternateContent>
  <xr:revisionPtr revIDLastSave="0" documentId="13_ncr:1_{3015C3FD-6E70-494E-8458-9BACD4248526}" xr6:coauthVersionLast="47" xr6:coauthVersionMax="47" xr10:uidLastSave="{00000000-0000-0000-0000-000000000000}"/>
  <bookViews>
    <workbookView xWindow="0" yWindow="0" windowWidth="28800" windowHeight="15600" tabRatio="0" xr2:uid="{00000000-000D-0000-FFFF-FFFF00000000}"/>
  </bookViews>
  <sheets>
    <sheet name="TDSheet" sheetId="1" r:id="rId1"/>
  </sheets>
  <calcPr calcId="191029" refMode="R1C1"/>
</workbook>
</file>

<file path=xl/calcChain.xml><?xml version="1.0" encoding="utf-8"?>
<calcChain xmlns="http://schemas.openxmlformats.org/spreadsheetml/2006/main">
  <c r="P39" i="1" l="1"/>
  <c r="P19" i="1"/>
  <c r="P31" i="1"/>
  <c r="P34" i="1"/>
</calcChain>
</file>

<file path=xl/sharedStrings.xml><?xml version="1.0" encoding="utf-8"?>
<sst xmlns="http://schemas.openxmlformats.org/spreadsheetml/2006/main" count="45" uniqueCount="35">
  <si>
    <t xml:space="preserve"> </t>
  </si>
  <si>
    <t>Наименование показателя</t>
  </si>
  <si>
    <t>Прибыль от приносящей доход деятельности</t>
  </si>
  <si>
    <t>Использовано средств</t>
  </si>
  <si>
    <t>Расходы на содержание аппарата управления</t>
  </si>
  <si>
    <t>Услуги связи , интернет, обслуж. сайта, периодические издания</t>
  </si>
  <si>
    <t>Публикация в СМИ</t>
  </si>
  <si>
    <t>Юридические услуги</t>
  </si>
  <si>
    <t>Аудит</t>
  </si>
  <si>
    <t>Услуги банков</t>
  </si>
  <si>
    <t>Представительские расходы</t>
  </si>
  <si>
    <t xml:space="preserve">    расходы на служебные командировки и деловые поездки, повышение квалификации</t>
  </si>
  <si>
    <t>Содержание офиса</t>
  </si>
  <si>
    <t>Содержание автомобиля</t>
  </si>
  <si>
    <t>Прочие отчисления, госпошлины  и налоги</t>
  </si>
  <si>
    <t xml:space="preserve"> ИТОГО   содержание помещений, зданий, автомобильного транспорта и иного имущества (кроме ремонта)</t>
  </si>
  <si>
    <t>Членские взносы в НОСТРОЙ</t>
  </si>
  <si>
    <t xml:space="preserve">    расходы, связанные с оплатой труда</t>
  </si>
  <si>
    <t>Канц.товары, расходные матеоиалы, услуги почты, типографские расходы, покупка оргтехники</t>
  </si>
  <si>
    <t>Приобретение основных средств</t>
  </si>
  <si>
    <t>По решению Правления А СРО "ОСС" допускается перераспределение денежных  средств между статьями  сметы</t>
  </si>
  <si>
    <t>Председатель  Общего собрания членов  А СРО "ОСС"                            В.Н. Потапов</t>
  </si>
  <si>
    <t>Членские взносы, целевые взносы в НОСТРОЙ</t>
  </si>
  <si>
    <t>Главный бухгалтер                                                                                          О.А. Кузьменкова</t>
  </si>
  <si>
    <t>Секретарь общего собрания  членов А СРО "ОСС"                               М.С. Суховеев</t>
  </si>
  <si>
    <t>А СРО  "Объединение смоленских строителей"</t>
  </si>
  <si>
    <r>
      <t xml:space="preserve">                </t>
    </r>
    <r>
      <rPr>
        <b/>
        <sz val="11"/>
        <rFont val="Arial"/>
        <family val="2"/>
        <charset val="204"/>
      </rPr>
      <t xml:space="preserve"> Поступление средств</t>
    </r>
  </si>
  <si>
    <t>Доходная часть</t>
  </si>
  <si>
    <t>Расходная часть</t>
  </si>
  <si>
    <t xml:space="preserve">    Проведение конференций, семинаров и т.д.</t>
  </si>
  <si>
    <t>Издание   "Смоленский строитель" в газете "СГ"</t>
  </si>
  <si>
    <t>ПРОЕКТ СМЕТЫ ПОСТУПЛЕНИЙ И РАСХОДОВ</t>
  </si>
  <si>
    <t>Утверждена Общим собранием 02.06.2023г.   Протокол №</t>
  </si>
  <si>
    <t xml:space="preserve"> Смета 2023 г.</t>
  </si>
  <si>
    <t xml:space="preserve"> на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</si>
</sst>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000000"/>
    <numFmt numFmtId="165" formatCode="#,##0,"/>
    <numFmt numFmtId="166" formatCode="[=0]&quot;-&quot;;General"/>
    <numFmt numFmtId="167" formatCode="[=-169000]&quot;(169)&quot;;General"/>
    <numFmt numFmtId="168" formatCode="[=-24242000]&quot;(24 242)&quot;;General"/>
    <numFmt numFmtId="169" formatCode="[=-15446000]&quot;(15 446)&quot;;General"/>
    <numFmt numFmtId="170" formatCode="[=-154000]&quot;(154)&quot;;General"/>
    <numFmt numFmtId="171" formatCode="[=-2211000]&quot;(2 211)&quot;;General"/>
    <numFmt numFmtId="172" formatCode="[=-6431000]&quot;(6 431)&quot;;General"/>
    <numFmt numFmtId="173" formatCode="[=-24745000]&quot;(24 745)&quot;;General"/>
    <numFmt numFmtId="174" formatCode="#,##0.00_р_."/>
  </numFmts>
  <fonts count="9" x14ac:knownFonts="1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174" fontId="4" fillId="0" borderId="1" xfId="0" applyNumberFormat="1" applyFont="1" applyBorder="1" applyAlignment="1">
      <alignment horizontal="left"/>
    </xf>
    <xf numFmtId="174" fontId="4" fillId="0" borderId="2" xfId="0" applyNumberFormat="1" applyFont="1" applyBorder="1" applyAlignment="1">
      <alignment horizontal="left"/>
    </xf>
    <xf numFmtId="174" fontId="4" fillId="0" borderId="3" xfId="0" applyNumberFormat="1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166" fontId="4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74" fontId="5" fillId="0" borderId="7" xfId="0" applyNumberFormat="1" applyFont="1" applyBorder="1" applyAlignment="1">
      <alignment horizontal="center"/>
    </xf>
    <xf numFmtId="174" fontId="5" fillId="0" borderId="5" xfId="0" applyNumberFormat="1" applyFont="1" applyBorder="1" applyAlignment="1">
      <alignment horizontal="center"/>
    </xf>
    <xf numFmtId="174" fontId="5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166" fontId="4" fillId="0" borderId="0" xfId="0" applyNumberFormat="1" applyFont="1" applyAlignment="1">
      <alignment horizontal="left"/>
    </xf>
    <xf numFmtId="174" fontId="5" fillId="0" borderId="7" xfId="0" applyNumberFormat="1" applyFont="1" applyBorder="1" applyAlignment="1">
      <alignment horizontal="left"/>
    </xf>
    <xf numFmtId="174" fontId="5" fillId="0" borderId="13" xfId="0" applyNumberFormat="1" applyFont="1" applyBorder="1" applyAlignment="1">
      <alignment horizontal="left"/>
    </xf>
    <xf numFmtId="165" fontId="4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69" fontId="4" fillId="0" borderId="0" xfId="0" applyNumberFormat="1" applyFont="1" applyAlignment="1">
      <alignment horizontal="left"/>
    </xf>
    <xf numFmtId="174" fontId="5" fillId="0" borderId="11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 horizontal="center"/>
    </xf>
    <xf numFmtId="170" fontId="4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left" wrapText="1"/>
    </xf>
    <xf numFmtId="174" fontId="4" fillId="0" borderId="7" xfId="0" applyNumberFormat="1" applyFont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174" fontId="5" fillId="0" borderId="11" xfId="0" applyNumberFormat="1" applyFont="1" applyBorder="1" applyAlignment="1">
      <alignment horizontal="left"/>
    </xf>
    <xf numFmtId="174" fontId="5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174" fontId="4" fillId="0" borderId="11" xfId="0" applyNumberFormat="1" applyFont="1" applyBorder="1" applyAlignment="1">
      <alignment horizontal="left"/>
    </xf>
    <xf numFmtId="174" fontId="4" fillId="0" borderId="12" xfId="0" applyNumberFormat="1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4" fontId="4" fillId="0" borderId="7" xfId="0" applyNumberFormat="1" applyFont="1" applyBorder="1" applyAlignment="1">
      <alignment horizontal="left"/>
    </xf>
    <xf numFmtId="174" fontId="4" fillId="0" borderId="7" xfId="0" applyNumberFormat="1" applyFont="1" applyBorder="1" applyAlignment="1">
      <alignment horizontal="left"/>
    </xf>
    <xf numFmtId="174" fontId="4" fillId="0" borderId="13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 wrapText="1"/>
    </xf>
    <xf numFmtId="167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173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8" fontId="4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Z53"/>
  <sheetViews>
    <sheetView tabSelected="1" workbookViewId="0">
      <selection activeCell="P28" sqref="P28:U28"/>
    </sheetView>
  </sheetViews>
  <sheetFormatPr defaultColWidth="10.6640625" defaultRowHeight="11.25" x14ac:dyDescent="0.2"/>
  <cols>
    <col min="1" max="1" width="1.1640625" style="1" customWidth="1"/>
    <col min="2" max="2" width="3.5" style="1" customWidth="1"/>
    <col min="3" max="3" width="11.6640625" style="1" customWidth="1"/>
    <col min="4" max="4" width="1" style="1" customWidth="1"/>
    <col min="5" max="5" width="4.5" style="1" customWidth="1"/>
    <col min="6" max="6" width="2" style="1" customWidth="1"/>
    <col min="7" max="7" width="3.33203125" style="1" customWidth="1"/>
    <col min="8" max="8" width="2.5" style="1" customWidth="1"/>
    <col min="9" max="9" width="3.83203125" style="1" customWidth="1"/>
    <col min="10" max="10" width="1.6640625" style="1" customWidth="1"/>
    <col min="11" max="11" width="3.6640625" style="1" customWidth="1"/>
    <col min="12" max="12" width="11.33203125" style="1" customWidth="1"/>
    <col min="13" max="13" width="12.6640625" style="1" customWidth="1"/>
    <col min="14" max="14" width="6" style="1" customWidth="1"/>
    <col min="15" max="15" width="0.1640625" style="1" customWidth="1"/>
    <col min="16" max="16" width="9.5" style="1" customWidth="1"/>
    <col min="17" max="18" width="0.83203125" style="1" customWidth="1"/>
    <col min="19" max="19" width="2.83203125" style="1" customWidth="1"/>
    <col min="20" max="20" width="1.6640625" style="1" customWidth="1"/>
    <col min="21" max="21" width="4.33203125" style="1" customWidth="1"/>
    <col min="22" max="22" width="6.6640625" style="1" customWidth="1"/>
    <col min="23" max="23" width="3.6640625" style="1" customWidth="1"/>
    <col min="24" max="24" width="9.33203125" style="1" customWidth="1"/>
    <col min="25" max="25" width="7.5" style="1" hidden="1" customWidth="1"/>
    <col min="26" max="26" width="1.1640625" style="1" customWidth="1"/>
  </cols>
  <sheetData>
    <row r="1" spans="1:26" ht="12.75" x14ac:dyDescent="0.2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6" s="1" customFormat="1" ht="7.5" customHeight="1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63"/>
      <c r="N2" s="63"/>
      <c r="O2" s="63"/>
      <c r="P2" s="63"/>
      <c r="Q2" s="63"/>
      <c r="R2" s="63"/>
      <c r="S2" s="63"/>
      <c r="T2" s="63"/>
      <c r="U2" s="63"/>
      <c r="V2" s="8"/>
      <c r="W2" s="8"/>
      <c r="X2" s="8"/>
      <c r="Y2" s="8"/>
      <c r="Z2" s="1" t="s">
        <v>0</v>
      </c>
    </row>
    <row r="3" spans="1:26" s="1" customFormat="1" ht="17.850000000000001" customHeight="1" x14ac:dyDescent="0.25">
      <c r="B3" s="8"/>
      <c r="C3" s="8"/>
      <c r="D3" s="8"/>
      <c r="E3" s="8"/>
      <c r="F3" s="49" t="s">
        <v>31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8"/>
      <c r="T3" s="8"/>
      <c r="U3" s="8"/>
      <c r="V3" s="8"/>
      <c r="W3" s="8"/>
      <c r="X3" s="8"/>
      <c r="Y3" s="8"/>
    </row>
    <row r="4" spans="1:26" s="1" customFormat="1" ht="12" customHeight="1" x14ac:dyDescent="0.25">
      <c r="B4" s="8"/>
      <c r="C4" s="8"/>
      <c r="D4" s="8"/>
      <c r="E4" s="8"/>
      <c r="F4" s="8"/>
      <c r="G4" s="49" t="s">
        <v>34</v>
      </c>
      <c r="H4" s="49"/>
      <c r="I4" s="49"/>
      <c r="J4" s="49"/>
      <c r="K4" s="49"/>
      <c r="L4" s="49"/>
      <c r="M4" s="49"/>
      <c r="N4" s="49"/>
      <c r="O4" s="49"/>
      <c r="P4" s="49"/>
      <c r="Q4" s="8"/>
      <c r="R4" s="8"/>
      <c r="S4" s="8"/>
      <c r="T4" s="8"/>
      <c r="U4" s="49"/>
      <c r="V4" s="49"/>
      <c r="W4" s="49"/>
      <c r="X4" s="49"/>
      <c r="Y4" s="49"/>
      <c r="Z4" s="1" t="s">
        <v>0</v>
      </c>
    </row>
    <row r="5" spans="1:26" s="1" customFormat="1" ht="15" hidden="1" customHeight="1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0"/>
      <c r="R5" s="10"/>
      <c r="S5" s="10"/>
      <c r="T5" s="10"/>
      <c r="U5" s="50"/>
      <c r="V5" s="50"/>
      <c r="W5" s="50"/>
      <c r="X5" s="50"/>
      <c r="Y5" s="50"/>
    </row>
    <row r="6" spans="1:26" s="1" customFormat="1" ht="2.25" customHeight="1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0"/>
      <c r="R6" s="10"/>
      <c r="S6" s="10"/>
      <c r="T6" s="10"/>
      <c r="U6" s="49"/>
      <c r="V6" s="49"/>
      <c r="W6" s="49"/>
      <c r="X6" s="49"/>
      <c r="Y6" s="9"/>
    </row>
    <row r="7" spans="1:26" s="1" customFormat="1" ht="15" customHeight="1" x14ac:dyDescent="0.25">
      <c r="B7" s="8"/>
      <c r="C7" s="8"/>
      <c r="D7" s="51" t="s">
        <v>25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10"/>
      <c r="R7" s="10"/>
      <c r="S7" s="10"/>
      <c r="T7" s="10"/>
      <c r="U7" s="49"/>
      <c r="V7" s="49"/>
      <c r="W7" s="49"/>
      <c r="X7" s="49"/>
      <c r="Y7" s="49"/>
    </row>
    <row r="8" spans="1:26" s="1" customFormat="1" ht="20.25" hidden="1" customHeight="1" x14ac:dyDescent="0.25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8"/>
      <c r="N8" s="8"/>
      <c r="O8" s="8"/>
      <c r="P8" s="8"/>
      <c r="Q8" s="10"/>
      <c r="R8" s="10"/>
      <c r="S8" s="10"/>
      <c r="T8" s="10"/>
      <c r="U8" s="49"/>
      <c r="V8" s="49"/>
      <c r="W8" s="49"/>
      <c r="X8" s="49"/>
      <c r="Y8" s="49"/>
    </row>
    <row r="9" spans="1:26" s="1" customFormat="1" ht="12" hidden="1" customHeight="1" x14ac:dyDescent="0.2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8"/>
      <c r="P9" s="8"/>
      <c r="Q9" s="8"/>
      <c r="R9" s="8"/>
      <c r="S9" s="8"/>
      <c r="T9" s="8"/>
      <c r="U9" s="49"/>
      <c r="V9" s="49"/>
      <c r="W9" s="49"/>
      <c r="X9" s="49"/>
      <c r="Y9" s="49"/>
    </row>
    <row r="10" spans="1:26" s="1" customFormat="1" ht="12" hidden="1" customHeight="1" x14ac:dyDescent="0.25">
      <c r="B10" s="55"/>
      <c r="C10" s="55"/>
      <c r="D10" s="55"/>
      <c r="E10" s="55"/>
      <c r="F10" s="55"/>
      <c r="G10" s="55"/>
      <c r="H10" s="55"/>
      <c r="I10" s="55"/>
      <c r="J10" s="55"/>
      <c r="K10" s="11"/>
      <c r="L10" s="55"/>
      <c r="M10" s="55"/>
      <c r="N10" s="55"/>
      <c r="O10" s="8"/>
      <c r="P10" s="8"/>
      <c r="Q10" s="10"/>
      <c r="R10" s="10"/>
      <c r="S10" s="10"/>
      <c r="T10" s="10"/>
      <c r="U10" s="49"/>
      <c r="V10" s="49"/>
      <c r="W10" s="49"/>
      <c r="X10" s="49"/>
      <c r="Y10" s="49"/>
    </row>
    <row r="11" spans="1:26" s="1" customFormat="1" ht="15" hidden="1" customHeight="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8"/>
      <c r="N11" s="8"/>
      <c r="O11" s="8"/>
      <c r="P11" s="8"/>
      <c r="Q11" s="10"/>
      <c r="R11" s="10"/>
      <c r="S11" s="10"/>
      <c r="T11" s="10"/>
      <c r="U11" s="28"/>
      <c r="V11" s="28"/>
      <c r="W11" s="28"/>
      <c r="X11" s="28"/>
      <c r="Y11" s="28"/>
    </row>
    <row r="12" spans="1:26" s="1" customFormat="1" ht="12" hidden="1" customHeight="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" t="s">
        <v>0</v>
      </c>
    </row>
    <row r="13" spans="1:26" s="1" customFormat="1" ht="27.75" customHeight="1" x14ac:dyDescent="0.25">
      <c r="B13" s="8"/>
      <c r="C13" s="29" t="s">
        <v>1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 t="s">
        <v>33</v>
      </c>
      <c r="Q13" s="30"/>
      <c r="R13" s="30"/>
      <c r="S13" s="30"/>
      <c r="T13" s="30"/>
      <c r="U13" s="31"/>
      <c r="V13" s="56"/>
      <c r="W13" s="56"/>
      <c r="X13" s="56"/>
      <c r="Y13" s="56"/>
      <c r="Z13" s="1" t="s">
        <v>0</v>
      </c>
    </row>
    <row r="14" spans="1:26" ht="0.75" customHeight="1" x14ac:dyDescent="0.25">
      <c r="A14"/>
      <c r="B14" s="12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57"/>
      <c r="Q14" s="57"/>
      <c r="R14" s="57"/>
      <c r="S14" s="57"/>
      <c r="T14" s="57"/>
      <c r="U14" s="58"/>
      <c r="V14" s="36"/>
      <c r="W14" s="36"/>
      <c r="X14" s="36"/>
      <c r="Y14" s="36"/>
      <c r="Z14"/>
    </row>
    <row r="15" spans="1:26" s="60" customFormat="1" ht="18" customHeight="1" x14ac:dyDescent="0.25">
      <c r="A15" s="59" t="s">
        <v>26</v>
      </c>
    </row>
    <row r="16" spans="1:26" ht="13.35" customHeight="1" x14ac:dyDescent="0.25">
      <c r="A16"/>
      <c r="B16" s="12"/>
      <c r="C16" s="21" t="s">
        <v>22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4">
        <v>37000000</v>
      </c>
      <c r="Q16" s="34"/>
      <c r="R16" s="34"/>
      <c r="S16" s="34"/>
      <c r="T16" s="34"/>
      <c r="U16" s="35"/>
      <c r="V16" s="36"/>
      <c r="W16" s="36"/>
      <c r="X16" s="36"/>
      <c r="Y16" s="36"/>
      <c r="Z16"/>
    </row>
    <row r="17" spans="1:26" ht="13.35" customHeight="1" x14ac:dyDescent="0.25">
      <c r="A17"/>
      <c r="B17" s="12"/>
      <c r="C17" s="21" t="s">
        <v>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53">
        <v>0</v>
      </c>
      <c r="Q17" s="53"/>
      <c r="R17" s="53"/>
      <c r="S17" s="53"/>
      <c r="T17" s="53"/>
      <c r="U17" s="54"/>
      <c r="V17" s="33"/>
      <c r="W17" s="33"/>
      <c r="X17" s="33"/>
      <c r="Y17" s="33"/>
      <c r="Z17"/>
    </row>
    <row r="18" spans="1:26" ht="0.75" customHeight="1" x14ac:dyDescent="0.2"/>
    <row r="19" spans="1:26" ht="17.25" customHeight="1" x14ac:dyDescent="0.25">
      <c r="A19"/>
      <c r="B19" s="12"/>
      <c r="C19" s="45" t="s">
        <v>27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64">
        <f>SUM(P16:U17)</f>
        <v>37000000</v>
      </c>
      <c r="Q19" s="65"/>
      <c r="R19" s="65"/>
      <c r="S19" s="65"/>
      <c r="T19" s="65"/>
      <c r="U19" s="66"/>
      <c r="V19" s="36"/>
      <c r="W19" s="36"/>
      <c r="X19" s="36"/>
      <c r="Y19" s="36"/>
      <c r="Z19"/>
    </row>
    <row r="20" spans="1:26" ht="18" customHeight="1" x14ac:dyDescent="0.25">
      <c r="A20"/>
      <c r="B20" s="12"/>
      <c r="C20" s="67" t="s">
        <v>3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2"/>
      <c r="Q20" s="3"/>
      <c r="R20" s="3"/>
      <c r="S20" s="3"/>
      <c r="T20" s="3"/>
      <c r="U20" s="4"/>
      <c r="V20" s="8"/>
      <c r="W20" s="8"/>
      <c r="X20" s="8"/>
      <c r="Y20" s="8"/>
      <c r="Z20"/>
    </row>
    <row r="21" spans="1:26" ht="20.25" customHeight="1" x14ac:dyDescent="0.25">
      <c r="A21"/>
      <c r="B21" s="12"/>
      <c r="C21" s="21" t="s">
        <v>29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8">
        <v>500000</v>
      </c>
      <c r="Q21" s="18"/>
      <c r="R21" s="18"/>
      <c r="S21" s="18"/>
      <c r="T21" s="18"/>
      <c r="U21" s="25"/>
      <c r="V21" s="68"/>
      <c r="W21" s="68"/>
      <c r="X21" s="68"/>
      <c r="Y21" s="68"/>
      <c r="Z21"/>
    </row>
    <row r="22" spans="1:26" ht="31.5" customHeight="1" x14ac:dyDescent="0.25">
      <c r="A22"/>
      <c r="B22" s="12"/>
      <c r="C22" s="21" t="s">
        <v>5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32"/>
      <c r="P22" s="18">
        <v>500000</v>
      </c>
      <c r="Q22" s="19"/>
      <c r="R22" s="19"/>
      <c r="S22" s="19"/>
      <c r="T22" s="19"/>
      <c r="U22" s="20"/>
      <c r="V22" s="33"/>
      <c r="W22" s="33"/>
      <c r="X22" s="33"/>
      <c r="Y22" s="33"/>
      <c r="Z22"/>
    </row>
    <row r="23" spans="1:26" ht="18" customHeight="1" x14ac:dyDescent="0.25">
      <c r="A23"/>
      <c r="B23" s="12"/>
      <c r="C23" s="21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7"/>
      <c r="P23" s="18">
        <v>480000</v>
      </c>
      <c r="Q23" s="19"/>
      <c r="R23" s="19"/>
      <c r="S23" s="19"/>
      <c r="T23" s="19"/>
      <c r="U23" s="20"/>
      <c r="V23" s="13"/>
      <c r="W23" s="13"/>
      <c r="X23" s="13"/>
      <c r="Y23" s="13"/>
      <c r="Z23"/>
    </row>
    <row r="24" spans="1:26" ht="16.5" customHeight="1" x14ac:dyDescent="0.25">
      <c r="A24"/>
      <c r="B24" s="12"/>
      <c r="C24" s="21" t="s">
        <v>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6"/>
      <c r="P24" s="18">
        <v>300000</v>
      </c>
      <c r="Q24" s="19"/>
      <c r="R24" s="19"/>
      <c r="S24" s="19"/>
      <c r="T24" s="19"/>
      <c r="U24" s="20"/>
      <c r="V24" s="13"/>
      <c r="W24" s="13"/>
      <c r="X24" s="13"/>
      <c r="Y24" s="13"/>
      <c r="Z24"/>
    </row>
    <row r="25" spans="1:26" ht="18" customHeight="1" x14ac:dyDescent="0.25">
      <c r="A25"/>
      <c r="B25" s="12"/>
      <c r="C25" s="21" t="s">
        <v>7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6"/>
      <c r="P25" s="18">
        <v>100000</v>
      </c>
      <c r="Q25" s="19"/>
      <c r="R25" s="19"/>
      <c r="S25" s="19"/>
      <c r="T25" s="19"/>
      <c r="U25" s="20"/>
      <c r="V25" s="13"/>
      <c r="W25" s="13"/>
      <c r="X25" s="13"/>
      <c r="Y25" s="13"/>
      <c r="Z25"/>
    </row>
    <row r="26" spans="1:26" ht="17.25" customHeight="1" x14ac:dyDescent="0.25">
      <c r="A26"/>
      <c r="B26" s="12"/>
      <c r="C26" s="5" t="s">
        <v>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8">
        <v>70000</v>
      </c>
      <c r="Q26" s="19"/>
      <c r="R26" s="19"/>
      <c r="S26" s="19"/>
      <c r="T26" s="19"/>
      <c r="U26" s="20"/>
      <c r="V26" s="13"/>
      <c r="W26" s="13"/>
      <c r="X26" s="13"/>
      <c r="Y26" s="13"/>
      <c r="Z26"/>
    </row>
    <row r="27" spans="1:26" ht="15" customHeight="1" x14ac:dyDescent="0.25">
      <c r="A27"/>
      <c r="B27" s="12"/>
      <c r="C27" s="21" t="s">
        <v>9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6"/>
      <c r="P27" s="18">
        <v>230000</v>
      </c>
      <c r="Q27" s="19"/>
      <c r="R27" s="19"/>
      <c r="S27" s="19"/>
      <c r="T27" s="23"/>
      <c r="U27" s="24"/>
      <c r="V27" s="13"/>
      <c r="W27" s="13"/>
      <c r="X27" s="13"/>
      <c r="Y27" s="13"/>
      <c r="Z27"/>
    </row>
    <row r="28" spans="1:26" ht="13.35" customHeight="1" x14ac:dyDescent="0.25">
      <c r="A28"/>
      <c r="B28" s="12"/>
      <c r="C28" s="21" t="s">
        <v>10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6"/>
      <c r="P28" s="18">
        <v>150000</v>
      </c>
      <c r="Q28" s="19"/>
      <c r="R28" s="19"/>
      <c r="S28" s="19"/>
      <c r="T28" s="19"/>
      <c r="U28" s="20"/>
      <c r="V28" s="13"/>
      <c r="W28" s="13"/>
      <c r="X28" s="13"/>
      <c r="Y28" s="13"/>
      <c r="Z28"/>
    </row>
    <row r="29" spans="1:26" ht="29.25" customHeight="1" x14ac:dyDescent="0.25">
      <c r="A29"/>
      <c r="B29" s="12"/>
      <c r="C29" s="21" t="s">
        <v>18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6"/>
      <c r="P29" s="18">
        <v>2000000</v>
      </c>
      <c r="Q29" s="19"/>
      <c r="R29" s="19"/>
      <c r="S29" s="19"/>
      <c r="T29" s="19"/>
      <c r="U29" s="20"/>
      <c r="V29" s="13"/>
      <c r="W29" s="13"/>
      <c r="X29" s="13"/>
      <c r="Y29" s="13"/>
      <c r="Z29"/>
    </row>
    <row r="30" spans="1:26" ht="15" customHeight="1" x14ac:dyDescent="0.25">
      <c r="A30"/>
      <c r="B30" s="12"/>
      <c r="C30" s="21" t="s">
        <v>16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6"/>
      <c r="P30" s="18">
        <v>3000000</v>
      </c>
      <c r="Q30" s="19"/>
      <c r="R30" s="19"/>
      <c r="S30" s="19"/>
      <c r="T30" s="19"/>
      <c r="U30" s="24"/>
      <c r="V30" s="13"/>
      <c r="W30" s="13"/>
      <c r="X30" s="13"/>
      <c r="Y30" s="13"/>
      <c r="Z30"/>
    </row>
    <row r="31" spans="1:26" ht="16.5" customHeight="1" x14ac:dyDescent="0.25">
      <c r="A31"/>
      <c r="B31" s="12"/>
      <c r="C31" s="45" t="s">
        <v>4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>
        <f>SUM(P32:U33)</f>
        <v>25300000</v>
      </c>
      <c r="Q31" s="46"/>
      <c r="R31" s="46"/>
      <c r="S31" s="46"/>
      <c r="T31" s="46"/>
      <c r="U31" s="47"/>
      <c r="V31" s="76"/>
      <c r="W31" s="76"/>
      <c r="X31" s="76"/>
      <c r="Y31" s="76"/>
      <c r="Z31"/>
    </row>
    <row r="32" spans="1:26" ht="22.5" customHeight="1" x14ac:dyDescent="0.25">
      <c r="A32"/>
      <c r="B32" s="12"/>
      <c r="C32" s="37" t="s">
        <v>17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  <c r="P32" s="41">
        <v>25100000</v>
      </c>
      <c r="Q32" s="42"/>
      <c r="R32" s="42"/>
      <c r="S32" s="42"/>
      <c r="T32" s="42"/>
      <c r="U32" s="43"/>
      <c r="V32" s="40"/>
      <c r="W32" s="40"/>
      <c r="X32" s="40"/>
      <c r="Y32" s="40"/>
      <c r="Z32"/>
    </row>
    <row r="33" spans="1:26" ht="30.75" customHeight="1" x14ac:dyDescent="0.25">
      <c r="A33"/>
      <c r="B33" s="12"/>
      <c r="C33" s="21" t="s">
        <v>11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8">
        <v>200000</v>
      </c>
      <c r="Q33" s="18"/>
      <c r="R33" s="18"/>
      <c r="S33" s="18"/>
      <c r="T33" s="18"/>
      <c r="U33" s="25"/>
      <c r="V33" s="44"/>
      <c r="W33" s="44"/>
      <c r="X33" s="44"/>
      <c r="Y33" s="44"/>
      <c r="Z33"/>
    </row>
    <row r="34" spans="1:26" ht="27.75" customHeight="1" x14ac:dyDescent="0.25">
      <c r="A34"/>
      <c r="B34" s="12"/>
      <c r="C34" s="45" t="s">
        <v>15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6">
        <f>SUM(P35:U36)</f>
        <v>1970000</v>
      </c>
      <c r="Q34" s="46"/>
      <c r="R34" s="46"/>
      <c r="S34" s="46"/>
      <c r="T34" s="46"/>
      <c r="U34" s="47"/>
      <c r="V34" s="48"/>
      <c r="W34" s="48"/>
      <c r="X34" s="48"/>
      <c r="Y34" s="48"/>
      <c r="Z34"/>
    </row>
    <row r="35" spans="1:26" ht="19.5" customHeight="1" x14ac:dyDescent="0.25">
      <c r="A35"/>
      <c r="B35" s="12"/>
      <c r="C35" s="21" t="s">
        <v>12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18">
        <v>1570000</v>
      </c>
      <c r="Q35" s="18"/>
      <c r="R35" s="18"/>
      <c r="S35" s="18"/>
      <c r="T35" s="18"/>
      <c r="U35" s="25"/>
      <c r="V35" s="33"/>
      <c r="W35" s="33"/>
      <c r="X35" s="33"/>
      <c r="Y35" s="33"/>
      <c r="Z35"/>
    </row>
    <row r="36" spans="1:26" ht="20.25" customHeight="1" x14ac:dyDescent="0.25">
      <c r="A36"/>
      <c r="B36" s="12"/>
      <c r="C36" s="21" t="s">
        <v>13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18">
        <v>400000</v>
      </c>
      <c r="Q36" s="18"/>
      <c r="R36" s="18"/>
      <c r="S36" s="18"/>
      <c r="T36" s="18"/>
      <c r="U36" s="25"/>
      <c r="V36" s="26"/>
      <c r="W36" s="26"/>
      <c r="X36" s="26"/>
      <c r="Y36" s="26"/>
      <c r="Z36"/>
    </row>
    <row r="37" spans="1:26" ht="18.75" customHeight="1" x14ac:dyDescent="0.25">
      <c r="A37"/>
      <c r="B37" s="12"/>
      <c r="C37" s="21" t="s">
        <v>14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18">
        <v>400000</v>
      </c>
      <c r="Q37" s="18"/>
      <c r="R37" s="18"/>
      <c r="S37" s="18"/>
      <c r="T37" s="18"/>
      <c r="U37" s="25"/>
      <c r="V37" s="33"/>
      <c r="W37" s="33"/>
      <c r="X37" s="33"/>
      <c r="Y37" s="33"/>
      <c r="Z37"/>
    </row>
    <row r="38" spans="1:26" ht="27.75" customHeight="1" x14ac:dyDescent="0.25">
      <c r="A38"/>
      <c r="B38" s="12"/>
      <c r="C38" s="21" t="s">
        <v>19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18">
        <v>2000000</v>
      </c>
      <c r="Q38" s="18"/>
      <c r="R38" s="18"/>
      <c r="S38" s="18"/>
      <c r="T38" s="18"/>
      <c r="U38" s="25"/>
      <c r="V38" s="33"/>
      <c r="W38" s="33"/>
      <c r="X38" s="33"/>
      <c r="Y38" s="33"/>
      <c r="Z38"/>
    </row>
    <row r="39" spans="1:26" ht="20.25" customHeight="1" x14ac:dyDescent="0.25">
      <c r="A39"/>
      <c r="B39" s="12"/>
      <c r="C39" s="45" t="s">
        <v>28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6">
        <f>SUM(P38,P37,P36,P35,P33,P32,P30,P29,P28,P27,P26,P25,P24,P23,P22,P21)</f>
        <v>37000000</v>
      </c>
      <c r="Q39" s="46"/>
      <c r="R39" s="46"/>
      <c r="S39" s="46"/>
      <c r="T39" s="46"/>
      <c r="U39" s="47"/>
      <c r="V39" s="73"/>
      <c r="W39" s="73"/>
      <c r="X39" s="73"/>
      <c r="Y39" s="73"/>
      <c r="Z39"/>
    </row>
    <row r="40" spans="1:26" s="1" customFormat="1" ht="12" hidden="1" customHeight="1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8"/>
      <c r="W40" s="8"/>
      <c r="X40" s="8"/>
      <c r="Y40" s="8"/>
      <c r="Z40" s="1" t="s">
        <v>0</v>
      </c>
    </row>
    <row r="41" spans="1:26" s="17" customFormat="1" ht="30" customHeight="1" x14ac:dyDescent="0.25">
      <c r="A41" s="74" t="s">
        <v>20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16"/>
      <c r="W41" s="16"/>
      <c r="X41" s="16"/>
      <c r="Y41" s="16"/>
      <c r="Z41" s="17" t="s">
        <v>0</v>
      </c>
    </row>
    <row r="42" spans="1:26" s="1" customFormat="1" ht="6" customHeigh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8"/>
      <c r="W42" s="8"/>
      <c r="X42" s="8"/>
      <c r="Y42" s="8"/>
      <c r="Z42" s="1" t="s">
        <v>0</v>
      </c>
    </row>
    <row r="43" spans="1:26" s="1" customFormat="1" ht="18" customHeight="1" x14ac:dyDescent="0.25">
      <c r="A43" s="27" t="s">
        <v>21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8"/>
      <c r="Z43" s="1" t="s">
        <v>0</v>
      </c>
    </row>
    <row r="44" spans="1:26" s="72" customFormat="1" ht="18" customHeight="1" x14ac:dyDescent="0.25">
      <c r="A44" s="27" t="s">
        <v>23</v>
      </c>
    </row>
    <row r="45" spans="1:26" s="1" customFormat="1" ht="18" customHeight="1" x14ac:dyDescent="0.25">
      <c r="A45" s="27" t="s">
        <v>24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s="1" customFormat="1" ht="12" customHeight="1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1" t="s">
        <v>0</v>
      </c>
    </row>
    <row r="47" spans="1:26" s="1" customFormat="1" ht="12" customHeight="1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1" t="s">
        <v>0</v>
      </c>
    </row>
    <row r="48" spans="1:26" s="1" customFormat="1" ht="11.25" customHeight="1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2:26" s="1" customFormat="1" ht="38.1" customHeight="1" x14ac:dyDescent="0.2">
      <c r="B49" s="14"/>
      <c r="C49" s="14"/>
      <c r="D49" s="14"/>
      <c r="I49" s="15"/>
      <c r="J49" s="70"/>
      <c r="K49" s="70"/>
      <c r="L49" s="70"/>
      <c r="M49" s="70"/>
      <c r="Z49" s="1" t="s">
        <v>0</v>
      </c>
    </row>
    <row r="50" spans="2:26" s="1" customFormat="1" ht="17.850000000000001" customHeight="1" x14ac:dyDescent="0.2">
      <c r="E50" s="71"/>
      <c r="F50" s="71"/>
      <c r="G50" s="71"/>
      <c r="H50" s="71"/>
      <c r="J50" s="71"/>
      <c r="K50" s="71"/>
      <c r="L50" s="71"/>
      <c r="M50" s="71"/>
    </row>
    <row r="51" spans="2:26" s="1" customFormat="1" ht="10.5" customHeight="1" x14ac:dyDescent="0.2"/>
    <row r="52" spans="2:26" s="1" customFormat="1" ht="15.6" customHeight="1" x14ac:dyDescent="0.2">
      <c r="B52" s="69"/>
      <c r="C52" s="69"/>
      <c r="D52" s="69"/>
      <c r="E52" s="69"/>
      <c r="F52" s="69"/>
      <c r="G52" s="69"/>
    </row>
    <row r="53" spans="2:26" s="1" customFormat="1" ht="9.75" customHeight="1" x14ac:dyDescent="0.2"/>
  </sheetData>
  <mergeCells count="95">
    <mergeCell ref="V31:Y31"/>
    <mergeCell ref="C25:N25"/>
    <mergeCell ref="P38:U38"/>
    <mergeCell ref="V38:Y38"/>
    <mergeCell ref="C38:O38"/>
    <mergeCell ref="C30:N30"/>
    <mergeCell ref="P30:U30"/>
    <mergeCell ref="V37:Y37"/>
    <mergeCell ref="P25:U25"/>
    <mergeCell ref="P26:U26"/>
    <mergeCell ref="P28:U28"/>
    <mergeCell ref="P35:U35"/>
    <mergeCell ref="C37:O37"/>
    <mergeCell ref="P37:U37"/>
    <mergeCell ref="B52:G52"/>
    <mergeCell ref="C39:O39"/>
    <mergeCell ref="J49:M49"/>
    <mergeCell ref="E50:H50"/>
    <mergeCell ref="J50:M50"/>
    <mergeCell ref="A45:Z45"/>
    <mergeCell ref="V39:Y39"/>
    <mergeCell ref="P39:U39"/>
    <mergeCell ref="A44:XFD44"/>
    <mergeCell ref="A41:U41"/>
    <mergeCell ref="A42:U42"/>
    <mergeCell ref="A43:X43"/>
    <mergeCell ref="A15:XFD15"/>
    <mergeCell ref="C16:O16"/>
    <mergeCell ref="A1:U1"/>
    <mergeCell ref="A40:U40"/>
    <mergeCell ref="B9:N9"/>
    <mergeCell ref="U9:W10"/>
    <mergeCell ref="X9:Y10"/>
    <mergeCell ref="M2:U2"/>
    <mergeCell ref="C19:O19"/>
    <mergeCell ref="P19:U19"/>
    <mergeCell ref="V19:Y19"/>
    <mergeCell ref="C20:O20"/>
    <mergeCell ref="C21:O21"/>
    <mergeCell ref="P21:U21"/>
    <mergeCell ref="V21:Y21"/>
    <mergeCell ref="C28:N28"/>
    <mergeCell ref="L10:N10"/>
    <mergeCell ref="V13:Y13"/>
    <mergeCell ref="C14:O14"/>
    <mergeCell ref="P14:U14"/>
    <mergeCell ref="V14:Y14"/>
    <mergeCell ref="B11:F11"/>
    <mergeCell ref="V34:Y34"/>
    <mergeCell ref="C35:O35"/>
    <mergeCell ref="F3:R3"/>
    <mergeCell ref="G4:P4"/>
    <mergeCell ref="U4:Y4"/>
    <mergeCell ref="U5:Y5"/>
    <mergeCell ref="U6:V6"/>
    <mergeCell ref="W6:X6"/>
    <mergeCell ref="D7:P7"/>
    <mergeCell ref="U7:Y7"/>
    <mergeCell ref="B8:L8"/>
    <mergeCell ref="U8:Y8"/>
    <mergeCell ref="C17:O17"/>
    <mergeCell ref="P17:U17"/>
    <mergeCell ref="V17:Y17"/>
    <mergeCell ref="B10:J10"/>
    <mergeCell ref="V32:Y32"/>
    <mergeCell ref="P32:U32"/>
    <mergeCell ref="C33:O33"/>
    <mergeCell ref="P33:U33"/>
    <mergeCell ref="V33:Y33"/>
    <mergeCell ref="V36:Y36"/>
    <mergeCell ref="G11:L11"/>
    <mergeCell ref="U11:Y11"/>
    <mergeCell ref="C13:O13"/>
    <mergeCell ref="P13:U13"/>
    <mergeCell ref="P29:U29"/>
    <mergeCell ref="P24:U24"/>
    <mergeCell ref="C22:O22"/>
    <mergeCell ref="P22:U22"/>
    <mergeCell ref="V22:Y22"/>
    <mergeCell ref="C24:N24"/>
    <mergeCell ref="P16:U16"/>
    <mergeCell ref="V16:Y16"/>
    <mergeCell ref="C23:N23"/>
    <mergeCell ref="V35:Y35"/>
    <mergeCell ref="C32:O32"/>
    <mergeCell ref="P23:U23"/>
    <mergeCell ref="C27:N27"/>
    <mergeCell ref="P27:U27"/>
    <mergeCell ref="C36:O36"/>
    <mergeCell ref="P36:U36"/>
    <mergeCell ref="C34:O34"/>
    <mergeCell ref="P34:U34"/>
    <mergeCell ref="C29:N29"/>
    <mergeCell ref="C31:O31"/>
    <mergeCell ref="P31:U31"/>
  </mergeCells>
  <pageMargins left="0.74803149606299213" right="0.74803149606299213" top="0.98425196850393704" bottom="0.98425196850393704" header="0.51181102362204722" footer="0.51181102362204722"/>
  <pageSetup paperSize="9" scale="98" orientation="portrait" r:id="rId1"/>
  <rowBreaks count="1" manualBreakCount="1">
    <brk id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Professional</cp:lastModifiedBy>
  <cp:revision>1</cp:revision>
  <cp:lastPrinted>2023-05-22T06:32:05Z</cp:lastPrinted>
  <dcterms:created xsi:type="dcterms:W3CDTF">2016-02-12T11:24:55Z</dcterms:created>
  <dcterms:modified xsi:type="dcterms:W3CDTF">2023-05-22T06:32:46Z</dcterms:modified>
</cp:coreProperties>
</file>